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Лист1!$11:$16</definedName>
    <definedName name="_xlnm.Print_Area" localSheetId="0">Лист1!$A$1:$T$24</definedName>
  </definedNames>
  <calcPr calcId="124519"/>
</workbook>
</file>

<file path=xl/calcChain.xml><?xml version="1.0" encoding="utf-8"?>
<calcChain xmlns="http://schemas.openxmlformats.org/spreadsheetml/2006/main">
  <c r="P17" i="1"/>
  <c r="O17"/>
  <c r="N17"/>
  <c r="Q17"/>
  <c r="M17"/>
  <c r="L17"/>
  <c r="K17"/>
  <c r="K18"/>
  <c r="J17"/>
  <c r="Q22"/>
  <c r="Q23"/>
  <c r="Q19"/>
  <c r="Q18"/>
</calcChain>
</file>

<file path=xl/sharedStrings.xml><?xml version="1.0" encoding="utf-8"?>
<sst xmlns="http://schemas.openxmlformats.org/spreadsheetml/2006/main" count="62" uniqueCount="40">
  <si>
    <t>Приложение 1</t>
  </si>
  <si>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</si>
  <si>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</si>
  <si>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</si>
  <si>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</si>
  <si>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</si>
  <si>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</si>
  <si>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</si>
  <si>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</si>
  <si>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</si>
  <si>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</si>
  <si>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</si>
  <si>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</si>
  <si>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</si>
  <si>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</si>
  <si>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</si>
  <si>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</si>
  <si>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</si>
  <si>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</si>
  <si>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</si>
  <si>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</si>
  <si>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</si>
  <si>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</si>
  <si>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Плановая дата завершения работ</t>
  </si>
  <si>
    <t xml:space="preserve">
</t>
  </si>
  <si>
    <t>Итого по Город Ершов:</t>
  </si>
  <si>
    <t>X</t>
  </si>
  <si>
    <t>Каменные, кирпичные</t>
  </si>
  <si>
    <t>к распоряжению администрации</t>
  </si>
  <si>
    <t>Ершовского муниципального района</t>
  </si>
  <si>
    <t>за счет средств Фонда содействия реформированию жилищно-коммунального хозяйства</t>
  </si>
  <si>
    <t>г Ершов ул. Юбилейная, д.2</t>
  </si>
  <si>
    <t>г Ершов ул. Л.Толстого,  д. 17</t>
  </si>
  <si>
    <t>г Ершов ул.  Л.Толстого, д. 18</t>
  </si>
  <si>
    <t>г. Ершов ул. Космонавтов, д. 23</t>
  </si>
  <si>
    <t>г. Ершов ул. Л. Толстого, д. 9</t>
  </si>
  <si>
    <t>827, 5</t>
  </si>
  <si>
    <t>10.2018</t>
  </si>
  <si>
    <t>г Ершов ул. Космонавтов, д. 10</t>
  </si>
  <si>
    <t xml:space="preserve"> от  14.04.2017г. № 251-р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</si>
</sst>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workbookViewId="0">
      <pane xSplit="7" ySplit="13" topLeftCell="P14" activePane="bottomRight" state="frozen"/>
      <selection pane="topRight" activeCell="G1" sqref="G1"/>
      <selection pane="bottomLeft" activeCell="A10" sqref="A10"/>
      <selection pane="bottomRight" activeCell="E2" sqref="E2"/>
    </sheetView>
  </sheetViews>
  <sheetFormatPr defaultRowHeight="15"/>
  <cols>
    <col min="1" max="1" width="5" customWidth="1"/>
    <col min="2" max="2" width="9.7109375" customWidth="1"/>
    <col min="3" max="3" width="34.5703125" bestFit="1" customWidth="1"/>
    <col min="4" max="5" width="9.7109375" customWidth="1"/>
    <col min="6" max="6" width="12.7109375" customWidth="1"/>
    <col min="7" max="8" width="9.7109375" customWidth="1"/>
    <col min="9" max="9" width="10.7109375" customWidth="1"/>
    <col min="10" max="10" width="12.85546875" bestFit="1" customWidth="1"/>
    <col min="11" max="11" width="13" customWidth="1"/>
    <col min="12" max="12" width="10.7109375" customWidth="1"/>
    <col min="13" max="13" width="15.7109375" customWidth="1"/>
    <col min="14" max="14" width="17.42578125" customWidth="1"/>
    <col min="15" max="17" width="15.7109375" customWidth="1"/>
    <col min="18" max="18" width="15.85546875" customWidth="1"/>
    <col min="19" max="19" width="0" hidden="1" customWidth="1"/>
  </cols>
  <sheetData>
    <row r="1" spans="2:20" s="1" customFormat="1" ht="20.25">
      <c r="P1" s="41" t="s">
        <v>0</v>
      </c>
      <c r="Q1" s="41"/>
      <c r="R1" s="41"/>
      <c r="S1" s="37"/>
      <c r="T1" s="37"/>
    </row>
    <row r="2" spans="2:20" s="1" customFormat="1" ht="20.25">
      <c r="P2" s="41" t="s">
        <v>28</v>
      </c>
      <c r="Q2" s="41"/>
      <c r="R2" s="41"/>
      <c r="S2" s="37"/>
      <c r="T2" s="37"/>
    </row>
    <row r="3" spans="2:20" s="1" customFormat="1" ht="20.25">
      <c r="P3" s="41" t="s">
        <v>29</v>
      </c>
      <c r="Q3" s="41"/>
      <c r="R3" s="41"/>
      <c r="S3" s="39"/>
      <c r="T3" s="40"/>
    </row>
    <row r="4" spans="2:20" s="1" customFormat="1" ht="20.25">
      <c r="P4" s="47" t="s">
        <v>39</v>
      </c>
      <c r="Q4" s="47"/>
      <c r="R4" s="47"/>
      <c r="S4" s="37"/>
      <c r="T4" s="37"/>
    </row>
    <row r="5" spans="2:20" s="1" customFormat="1" ht="18.75">
      <c r="P5" s="35"/>
      <c r="Q5" s="35"/>
      <c r="R5" s="35"/>
      <c r="S5" s="35"/>
      <c r="T5" s="35"/>
    </row>
    <row r="6" spans="2:20" s="1" customFormat="1" ht="18.75">
      <c r="P6" s="35"/>
      <c r="Q6" s="35"/>
      <c r="R6" s="35"/>
      <c r="S6" s="35"/>
      <c r="T6" s="35"/>
    </row>
    <row r="7" spans="2:20" s="1" customFormat="1" ht="18.75">
      <c r="P7" s="35"/>
      <c r="Q7" s="35"/>
      <c r="R7" s="35"/>
      <c r="S7" s="35"/>
      <c r="T7" s="35"/>
    </row>
    <row r="8" spans="2:20" s="1" customFormat="1" ht="15.75"/>
    <row r="9" spans="2:20" s="1" customFormat="1" ht="63.75" customHeight="1">
      <c r="B9" s="45" t="s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20" s="1" customFormat="1" ht="20.25"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20" s="1" customFormat="1" ht="31.5">
      <c r="B11" s="50" t="s">
        <v>2</v>
      </c>
      <c r="C11" s="50" t="s">
        <v>3</v>
      </c>
      <c r="D11" s="50" t="s">
        <v>4</v>
      </c>
      <c r="E11" s="43"/>
      <c r="F11" s="42" t="s">
        <v>7</v>
      </c>
      <c r="G11" s="42" t="s">
        <v>8</v>
      </c>
      <c r="H11" s="42" t="s">
        <v>9</v>
      </c>
      <c r="I11" s="42" t="s">
        <v>10</v>
      </c>
      <c r="J11" s="50" t="s">
        <v>12</v>
      </c>
      <c r="K11" s="43"/>
      <c r="L11" s="42" t="s">
        <v>15</v>
      </c>
      <c r="M11" s="50" t="s">
        <v>17</v>
      </c>
      <c r="N11" s="43"/>
      <c r="O11" s="43"/>
      <c r="P11" s="43"/>
      <c r="Q11" s="43"/>
      <c r="R11" s="42" t="s">
        <v>23</v>
      </c>
      <c r="S11" s="2" t="s">
        <v>24</v>
      </c>
    </row>
    <row r="12" spans="2:20" s="1" customFormat="1" ht="15.75">
      <c r="B12" s="43"/>
      <c r="C12" s="43"/>
      <c r="D12" s="42" t="s">
        <v>5</v>
      </c>
      <c r="E12" s="42" t="s">
        <v>6</v>
      </c>
      <c r="F12" s="43"/>
      <c r="G12" s="43"/>
      <c r="H12" s="43"/>
      <c r="I12" s="43"/>
      <c r="J12" s="42" t="s">
        <v>13</v>
      </c>
      <c r="K12" s="42" t="s">
        <v>14</v>
      </c>
      <c r="L12" s="43"/>
      <c r="M12" s="42" t="s">
        <v>13</v>
      </c>
      <c r="N12" s="50" t="s">
        <v>19</v>
      </c>
      <c r="O12" s="43"/>
      <c r="P12" s="43"/>
      <c r="Q12" s="43"/>
      <c r="R12" s="43"/>
    </row>
    <row r="13" spans="2:20" s="1" customFormat="1" ht="131.1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" t="s">
        <v>30</v>
      </c>
      <c r="O13" s="4" t="s">
        <v>20</v>
      </c>
      <c r="P13" s="4" t="s">
        <v>21</v>
      </c>
      <c r="Q13" s="4" t="s">
        <v>22</v>
      </c>
      <c r="R13" s="43"/>
    </row>
    <row r="14" spans="2:20" s="1" customFormat="1" ht="15.75">
      <c r="B14" s="44"/>
      <c r="C14" s="44"/>
      <c r="D14" s="44"/>
      <c r="E14" s="44"/>
      <c r="F14" s="44"/>
      <c r="G14" s="44"/>
      <c r="H14" s="44"/>
      <c r="I14" s="5" t="s">
        <v>11</v>
      </c>
      <c r="J14" s="5" t="s">
        <v>11</v>
      </c>
      <c r="K14" s="5" t="s">
        <v>11</v>
      </c>
      <c r="L14" s="5" t="s">
        <v>16</v>
      </c>
      <c r="M14" s="5" t="s">
        <v>18</v>
      </c>
      <c r="N14" s="5" t="s">
        <v>18</v>
      </c>
      <c r="O14" s="5" t="s">
        <v>18</v>
      </c>
      <c r="P14" s="5" t="s">
        <v>18</v>
      </c>
      <c r="Q14" s="5" t="s">
        <v>18</v>
      </c>
      <c r="R14" s="44"/>
    </row>
    <row r="15" spans="2:20" s="1" customFormat="1" ht="15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6">
        <v>16</v>
      </c>
      <c r="R15" s="6">
        <v>17</v>
      </c>
    </row>
    <row r="16" spans="2:20" s="1" customFormat="1" ht="15.75">
      <c r="B16" s="7"/>
      <c r="C16" s="8"/>
      <c r="D16" s="7"/>
      <c r="E16" s="7"/>
      <c r="F16" s="7"/>
      <c r="G16" s="9"/>
      <c r="H16" s="9"/>
      <c r="I16" s="10"/>
      <c r="J16" s="10"/>
      <c r="K16" s="10"/>
      <c r="L16" s="9"/>
      <c r="M16" s="11"/>
      <c r="N16" s="10"/>
      <c r="O16" s="10"/>
      <c r="P16" s="10"/>
      <c r="Q16" s="10"/>
      <c r="R16" s="7"/>
    </row>
    <row r="17" spans="2:18" s="1" customFormat="1" ht="15.75">
      <c r="B17" s="48" t="s">
        <v>25</v>
      </c>
      <c r="C17" s="49"/>
      <c r="D17" s="12" t="s">
        <v>26</v>
      </c>
      <c r="E17" s="12" t="s">
        <v>26</v>
      </c>
      <c r="F17" s="12" t="s">
        <v>26</v>
      </c>
      <c r="G17" s="13" t="s">
        <v>26</v>
      </c>
      <c r="H17" s="13" t="s">
        <v>26</v>
      </c>
      <c r="I17" s="14">
        <v>8537.18</v>
      </c>
      <c r="J17" s="14">
        <f>J18+J19+J20+J21+J22+J23</f>
        <v>8077.5099999999993</v>
      </c>
      <c r="K17" s="14">
        <f>K18+K19+K20+K21+K22+K23</f>
        <v>6525.1</v>
      </c>
      <c r="L17" s="14">
        <f>L18+L19+L20+L21+L22+L23</f>
        <v>337</v>
      </c>
      <c r="M17" s="14">
        <f>M18+M19+M20+M21+M22+M23</f>
        <v>4899190.5199999996</v>
      </c>
      <c r="N17" s="38">
        <f>N18+N19+N21+N21+N22+N23</f>
        <v>0</v>
      </c>
      <c r="O17" s="14">
        <f>O18+O19+O20+O21+O22+O23</f>
        <v>0</v>
      </c>
      <c r="P17" s="14">
        <f>P18+P19+P20+P21+P22+P23</f>
        <v>0</v>
      </c>
      <c r="Q17" s="14">
        <f>Q18+Q19+Q20+Q21+Q22+Q23</f>
        <v>4899190.5199999996</v>
      </c>
      <c r="R17" s="18" t="s">
        <v>37</v>
      </c>
    </row>
    <row r="18" spans="2:18" s="1" customFormat="1" ht="31.5">
      <c r="B18" s="12">
        <v>1</v>
      </c>
      <c r="C18" s="15" t="s">
        <v>31</v>
      </c>
      <c r="D18" s="12">
        <v>1983</v>
      </c>
      <c r="E18" s="12"/>
      <c r="F18" s="16" t="s">
        <v>27</v>
      </c>
      <c r="G18" s="13">
        <v>5</v>
      </c>
      <c r="H18" s="13">
        <v>6</v>
      </c>
      <c r="I18" s="17">
        <v>4510.8</v>
      </c>
      <c r="J18" s="17">
        <v>4188.3999999999996</v>
      </c>
      <c r="K18" s="17">
        <f>K19+K20+K22+K23</f>
        <v>2934.95</v>
      </c>
      <c r="L18" s="13">
        <v>163</v>
      </c>
      <c r="M18" s="14">
        <v>1786108.52</v>
      </c>
      <c r="N18" s="38">
        <v>0</v>
      </c>
      <c r="O18" s="14">
        <v>0</v>
      </c>
      <c r="P18" s="14">
        <v>0</v>
      </c>
      <c r="Q18" s="14">
        <f t="shared" ref="Q18:Q23" si="0">M18</f>
        <v>1786108.52</v>
      </c>
      <c r="R18" s="18" t="s">
        <v>37</v>
      </c>
    </row>
    <row r="19" spans="2:18" s="1" customFormat="1" ht="31.5">
      <c r="B19" s="12">
        <v>2</v>
      </c>
      <c r="C19" s="15" t="s">
        <v>38</v>
      </c>
      <c r="D19" s="12">
        <v>1974</v>
      </c>
      <c r="E19" s="12"/>
      <c r="F19" s="16" t="s">
        <v>27</v>
      </c>
      <c r="G19" s="13">
        <v>2</v>
      </c>
      <c r="H19" s="13">
        <v>2</v>
      </c>
      <c r="I19" s="17">
        <v>736.95</v>
      </c>
      <c r="J19" s="17">
        <v>716.95</v>
      </c>
      <c r="K19" s="17">
        <v>672.15</v>
      </c>
      <c r="L19" s="13">
        <v>25</v>
      </c>
      <c r="M19" s="19">
        <v>554400</v>
      </c>
      <c r="N19" s="20">
        <v>0</v>
      </c>
      <c r="O19" s="20">
        <v>0</v>
      </c>
      <c r="P19" s="20">
        <v>0</v>
      </c>
      <c r="Q19" s="19">
        <f t="shared" si="0"/>
        <v>554400</v>
      </c>
      <c r="R19" s="18" t="s">
        <v>37</v>
      </c>
    </row>
    <row r="20" spans="2:18" s="1" customFormat="1" ht="31.5">
      <c r="B20" s="12">
        <v>3</v>
      </c>
      <c r="C20" s="15" t="s">
        <v>34</v>
      </c>
      <c r="D20" s="12">
        <v>1975</v>
      </c>
      <c r="E20" s="12"/>
      <c r="F20" s="33" t="s">
        <v>27</v>
      </c>
      <c r="G20" s="13">
        <v>2</v>
      </c>
      <c r="H20" s="13">
        <v>2</v>
      </c>
      <c r="I20" s="17">
        <v>755.86</v>
      </c>
      <c r="J20" s="17">
        <v>755.86</v>
      </c>
      <c r="K20" s="17">
        <v>730.5</v>
      </c>
      <c r="L20" s="13">
        <v>20</v>
      </c>
      <c r="M20" s="19">
        <v>547322</v>
      </c>
      <c r="N20" s="20">
        <v>0</v>
      </c>
      <c r="O20" s="20">
        <v>0</v>
      </c>
      <c r="P20" s="20">
        <v>0</v>
      </c>
      <c r="Q20" s="19">
        <v>547322</v>
      </c>
      <c r="R20" s="18" t="s">
        <v>37</v>
      </c>
    </row>
    <row r="21" spans="2:18" s="1" customFormat="1" ht="31.5">
      <c r="B21" s="12">
        <v>4</v>
      </c>
      <c r="C21" s="15" t="s">
        <v>35</v>
      </c>
      <c r="D21" s="12">
        <v>1974</v>
      </c>
      <c r="E21" s="12"/>
      <c r="F21" s="33" t="s">
        <v>27</v>
      </c>
      <c r="G21" s="13">
        <v>2</v>
      </c>
      <c r="H21" s="21">
        <v>3</v>
      </c>
      <c r="I21" s="22" t="s">
        <v>36</v>
      </c>
      <c r="J21" s="22">
        <v>784</v>
      </c>
      <c r="K21" s="22">
        <v>655.20000000000005</v>
      </c>
      <c r="L21" s="13">
        <v>52</v>
      </c>
      <c r="M21" s="19">
        <v>647890</v>
      </c>
      <c r="N21" s="20">
        <v>0</v>
      </c>
      <c r="O21" s="20">
        <v>0</v>
      </c>
      <c r="P21" s="20">
        <v>0</v>
      </c>
      <c r="Q21" s="19">
        <v>647890</v>
      </c>
      <c r="R21" s="18" t="s">
        <v>37</v>
      </c>
    </row>
    <row r="22" spans="2:18" s="1" customFormat="1" ht="31.5">
      <c r="B22" s="24">
        <v>5</v>
      </c>
      <c r="C22" s="25" t="s">
        <v>32</v>
      </c>
      <c r="D22" s="24">
        <v>1977</v>
      </c>
      <c r="E22" s="24"/>
      <c r="F22" s="26" t="s">
        <v>27</v>
      </c>
      <c r="G22" s="27">
        <v>2</v>
      </c>
      <c r="H22" s="28">
        <v>3</v>
      </c>
      <c r="I22" s="29">
        <v>854.9</v>
      </c>
      <c r="J22" s="29">
        <v>832.5</v>
      </c>
      <c r="K22" s="29">
        <v>732.5</v>
      </c>
      <c r="L22" s="27">
        <v>35</v>
      </c>
      <c r="M22" s="30">
        <v>610177</v>
      </c>
      <c r="N22" s="31">
        <v>0</v>
      </c>
      <c r="O22" s="31">
        <v>0</v>
      </c>
      <c r="P22" s="31">
        <v>0</v>
      </c>
      <c r="Q22" s="30">
        <f t="shared" si="0"/>
        <v>610177</v>
      </c>
      <c r="R22" s="18" t="s">
        <v>37</v>
      </c>
    </row>
    <row r="23" spans="2:18" s="32" customFormat="1" ht="31.5">
      <c r="B23" s="23">
        <v>6</v>
      </c>
      <c r="C23" s="8" t="s">
        <v>33</v>
      </c>
      <c r="D23" s="12">
        <v>1979</v>
      </c>
      <c r="E23" s="7"/>
      <c r="F23" s="16" t="s">
        <v>27</v>
      </c>
      <c r="G23" s="13">
        <v>2</v>
      </c>
      <c r="H23" s="13">
        <v>3</v>
      </c>
      <c r="I23" s="17">
        <v>851.17</v>
      </c>
      <c r="J23" s="17">
        <v>799.8</v>
      </c>
      <c r="K23" s="17">
        <v>799.8</v>
      </c>
      <c r="L23" s="13">
        <v>42</v>
      </c>
      <c r="M23" s="19">
        <v>753293</v>
      </c>
      <c r="N23" s="20">
        <v>0</v>
      </c>
      <c r="O23" s="20">
        <v>0</v>
      </c>
      <c r="P23" s="20">
        <v>0</v>
      </c>
      <c r="Q23" s="19">
        <f t="shared" si="0"/>
        <v>753293</v>
      </c>
      <c r="R23" s="18" t="s">
        <v>37</v>
      </c>
    </row>
    <row r="24" spans="2:18" s="1" customFormat="1" ht="15.75"/>
    <row r="25" spans="2:18" s="1" customFormat="1" ht="15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23">
    <mergeCell ref="B17:C17"/>
    <mergeCell ref="L11:L13"/>
    <mergeCell ref="M11:Q11"/>
    <mergeCell ref="M12:M13"/>
    <mergeCell ref="N12:Q12"/>
    <mergeCell ref="F11:F14"/>
    <mergeCell ref="G11:G14"/>
    <mergeCell ref="H11:H14"/>
    <mergeCell ref="I11:I13"/>
    <mergeCell ref="J11:K11"/>
    <mergeCell ref="J12:J13"/>
    <mergeCell ref="K12:K13"/>
    <mergeCell ref="B11:B14"/>
    <mergeCell ref="C11:C14"/>
    <mergeCell ref="D11:E11"/>
    <mergeCell ref="D12:D14"/>
    <mergeCell ref="P1:R1"/>
    <mergeCell ref="P2:R2"/>
    <mergeCell ref="E12:E14"/>
    <mergeCell ref="B9:S9"/>
    <mergeCell ref="R11:R14"/>
    <mergeCell ref="P4:R4"/>
    <mergeCell ref="P3:R3"/>
  </mergeCells>
  <printOptions horizontalCentered="1"/>
  <pageMargins left="0" right="0.24" top="0" bottom="0" header="0" footer="0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2017-03-30T13:03:48Z</cp:lastPrinted>
  <dcterms:created xsi:type="dcterms:W3CDTF">2014-05-27T12:53:38Z</dcterms:created>
  <dcterms:modified xsi:type="dcterms:W3CDTF">2017-04-14T09:46:10Z</dcterms:modified>
</cp:coreProperties>
</file>